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venus\Desktop\"/>
    </mc:Choice>
  </mc:AlternateContent>
  <xr:revisionPtr revIDLastSave="0" documentId="8_{779CC44E-9B94-48BD-9354-B2A8D89D6EAF}" xr6:coauthVersionLast="45" xr6:coauthVersionMax="45" xr10:uidLastSave="{00000000-0000-0000-0000-000000000000}"/>
  <bookViews>
    <workbookView xWindow="-120" yWindow="-120" windowWidth="29040" windowHeight="15840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31" i="1"/>
  <c r="C27" i="1"/>
  <c r="C9" i="1"/>
  <c r="C13" i="1"/>
  <c r="C17" i="1"/>
  <c r="C8" i="1"/>
  <c r="D37" i="1"/>
  <c r="C37" i="1" s="1"/>
  <c r="D30" i="1"/>
  <c r="C30" i="1" s="1"/>
  <c r="D27" i="1"/>
  <c r="D24" i="1"/>
  <c r="C24" i="1" s="1"/>
  <c r="D23" i="1"/>
  <c r="C23" i="1" s="1"/>
  <c r="D22" i="1"/>
  <c r="C22" i="1" s="1"/>
  <c r="D20" i="1"/>
  <c r="C20" i="1" s="1"/>
  <c r="D19" i="1"/>
  <c r="C19" i="1" s="1"/>
  <c r="D18" i="1"/>
  <c r="C18" i="1" s="1"/>
  <c r="D17" i="1"/>
  <c r="D16" i="1"/>
  <c r="C16" i="1" s="1"/>
  <c r="D15" i="1"/>
  <c r="C15" i="1" s="1"/>
  <c r="D14" i="1"/>
  <c r="C14" i="1" s="1"/>
  <c r="D13" i="1"/>
  <c r="D12" i="1"/>
  <c r="C12" i="1" s="1"/>
  <c r="D11" i="1"/>
  <c r="C11" i="1" s="1"/>
  <c r="D10" i="1"/>
  <c r="C10" i="1" s="1"/>
  <c r="D9" i="1"/>
  <c r="D8" i="1"/>
  <c r="D7" i="1"/>
  <c r="D6" i="1"/>
  <c r="D5" i="1"/>
</calcChain>
</file>

<file path=xl/sharedStrings.xml><?xml version="1.0" encoding="utf-8"?>
<sst xmlns="http://schemas.openxmlformats.org/spreadsheetml/2006/main" count="54" uniqueCount="53">
  <si>
    <t>Terrain 3 services: 1 jour</t>
  </si>
  <si>
    <t>Terrain 3 services: 1 semaine</t>
  </si>
  <si>
    <t>Terrain 3 services: 1 mois</t>
  </si>
  <si>
    <t>Terrain 3 services: 1 saison</t>
  </si>
  <si>
    <t>Terrain 2 services: 1 jour</t>
  </si>
  <si>
    <t>Terrain 2 services: 1 semaine</t>
  </si>
  <si>
    <t>Terrain 2 services: 1 mois</t>
  </si>
  <si>
    <t>Terrain 2 services: 1 saison</t>
  </si>
  <si>
    <t>Terrain 1 service: 1 jour</t>
  </si>
  <si>
    <t>Terrain 1 service: 1 semaine</t>
  </si>
  <si>
    <t>Terrain 1 service: 1 mois</t>
  </si>
  <si>
    <t>Terrain 1 service: 1 saison</t>
  </si>
  <si>
    <t>Adulte add. Saisonnier</t>
  </si>
  <si>
    <t>Enfant add. Saisonnier</t>
  </si>
  <si>
    <t>Visiteur avec coucher Adul. 1 jour</t>
  </si>
  <si>
    <t>Visiteur avec coucher Adul. 1 semaine</t>
  </si>
  <si>
    <t>Visiteur avec coucher Adul. 1 mois</t>
  </si>
  <si>
    <t>Visiteur avec coucher Enfant 1 jour</t>
  </si>
  <si>
    <t>Visiteur avec coucher Enfant 1 semaine</t>
  </si>
  <si>
    <t>Visiteur sans coucher Adulte 1 jour</t>
  </si>
  <si>
    <t>Visiteur sans coucher Adulte 1 semaine</t>
  </si>
  <si>
    <t>Visiteur sans coucher Adulte 1 mois</t>
  </si>
  <si>
    <t>2ième Automobile</t>
  </si>
  <si>
    <t>2ième Réfrigérateur</t>
  </si>
  <si>
    <t>2ième Table de pique-nique</t>
  </si>
  <si>
    <t>Tente, abri, Cuisinette ADD.</t>
  </si>
  <si>
    <t>Transfert de BAIL</t>
  </si>
  <si>
    <t>Utilisation laveuse</t>
  </si>
  <si>
    <t>Utilisation sécheuse</t>
  </si>
  <si>
    <t>Lumière décorative</t>
  </si>
  <si>
    <t>Station Vidange</t>
  </si>
  <si>
    <t>Débarcadère Bateau saison</t>
  </si>
  <si>
    <t>Voiture de golf électrique</t>
  </si>
  <si>
    <t>Chaufferette électrique</t>
  </si>
  <si>
    <t>Carte du Lac-Taureau</t>
  </si>
  <si>
    <t>Tente, véhicule Add. / journée</t>
  </si>
  <si>
    <t>Douche</t>
  </si>
  <si>
    <t>Remisage hivernal sur camping</t>
  </si>
  <si>
    <t>DEPOT DE RÉSERVATION</t>
  </si>
  <si>
    <t>Frais d'Administration</t>
  </si>
  <si>
    <t>Stationnement</t>
  </si>
  <si>
    <t>Glace</t>
  </si>
  <si>
    <t>Bois</t>
  </si>
  <si>
    <t>Visiteur avec coucher Enfant 1 mois</t>
  </si>
  <si>
    <t>Visiteur sans coucher Enfant 1 jour</t>
  </si>
  <si>
    <t>Visiteur sans coucher Enfant 1 semaine</t>
  </si>
  <si>
    <t>Visiteur sans coucher Enfant 1 mois</t>
  </si>
  <si>
    <t>(5% /9.5%)</t>
  </si>
  <si>
    <t>(5% / 9.5%)</t>
  </si>
  <si>
    <t>CAMPING 2020</t>
  </si>
  <si>
    <t>2020 (4%)</t>
  </si>
  <si>
    <t>PRIX AVANT TX</t>
  </si>
  <si>
    <t>PRIX AVEC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</si>
</sst>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3" x14ac:knownFonts="1">
    <font>
      <sz val="12"/>
      <name val="Arial"/>
    </font>
    <font>
      <sz val="12"/>
      <name val="Arial"/>
    </font>
    <font>
      <sz val="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color rgb="FF00B0F0"/>
      <name val="Arial"/>
      <family val="2"/>
    </font>
    <font>
      <sz val="12"/>
      <color theme="9"/>
      <name val="Arial"/>
      <family val="2"/>
    </font>
    <font>
      <i/>
      <sz val="12"/>
      <color rgb="FFFF0000"/>
      <name val="Arial"/>
      <family val="2"/>
    </font>
    <font>
      <i/>
      <sz val="12"/>
      <color rgb="FF00B0F0"/>
      <name val="Arial"/>
      <family val="2"/>
    </font>
    <font>
      <i/>
      <sz val="12"/>
      <color theme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1" xfId="1" applyFont="1" applyBorder="1"/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1" xfId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44" fontId="6" fillId="4" borderId="1" xfId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4" fontId="0" fillId="0" borderId="2" xfId="1" applyFont="1" applyBorder="1"/>
    <xf numFmtId="0" fontId="0" fillId="0" borderId="2" xfId="0" applyBorder="1"/>
    <xf numFmtId="0" fontId="0" fillId="7" borderId="1" xfId="0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44" fontId="6" fillId="5" borderId="1" xfId="1" applyFont="1" applyFill="1" applyBorder="1" applyAlignment="1">
      <alignment horizontal="center"/>
    </xf>
    <xf numFmtId="44" fontId="6" fillId="8" borderId="1" xfId="1" applyFont="1" applyFill="1" applyBorder="1" applyAlignment="1">
      <alignment horizontal="center"/>
    </xf>
    <xf numFmtId="0" fontId="6" fillId="7" borderId="1" xfId="1" applyNumberFormat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25" workbookViewId="0">
      <selection activeCell="D43" sqref="D43"/>
    </sheetView>
  </sheetViews>
  <sheetFormatPr baseColWidth="10" defaultRowHeight="15" x14ac:dyDescent="0.2"/>
  <cols>
    <col min="1" max="1" width="6.21875" style="2" customWidth="1"/>
    <col min="2" max="2" width="32.21875" style="2" customWidth="1"/>
    <col min="3" max="3" width="11.5546875" style="2" customWidth="1"/>
    <col min="4" max="4" width="12.21875" customWidth="1"/>
    <col min="5" max="5" width="12.33203125" style="2" customWidth="1"/>
  </cols>
  <sheetData>
    <row r="1" spans="1:5" x14ac:dyDescent="0.2">
      <c r="C1" s="7" t="s">
        <v>52</v>
      </c>
      <c r="D1" s="7" t="s">
        <v>51</v>
      </c>
      <c r="E1" s="7" t="s">
        <v>51</v>
      </c>
    </row>
    <row r="2" spans="1:5" ht="15" customHeight="1" x14ac:dyDescent="0.25">
      <c r="B2" s="13" t="s">
        <v>49</v>
      </c>
      <c r="C2" s="31">
        <v>2020</v>
      </c>
      <c r="D2" s="27" t="s">
        <v>50</v>
      </c>
      <c r="E2" s="23">
        <v>2019</v>
      </c>
    </row>
    <row r="3" spans="1:5" ht="12.95" customHeight="1" x14ac:dyDescent="0.2">
      <c r="C3" s="8"/>
      <c r="D3" s="9" t="s">
        <v>48</v>
      </c>
      <c r="E3" s="9" t="s">
        <v>47</v>
      </c>
    </row>
    <row r="4" spans="1:5" ht="12.95" customHeight="1" x14ac:dyDescent="0.2">
      <c r="C4" s="24"/>
      <c r="D4" s="28">
        <v>0.04</v>
      </c>
      <c r="E4" s="15"/>
    </row>
    <row r="5" spans="1:5" x14ac:dyDescent="0.2">
      <c r="A5" s="4">
        <v>1</v>
      </c>
      <c r="B5" s="4" t="s">
        <v>0</v>
      </c>
      <c r="C5" s="3"/>
      <c r="D5" s="1">
        <f>(E5*D4)+E5</f>
        <v>50.096800000000002</v>
      </c>
      <c r="E5" s="25">
        <v>48.17</v>
      </c>
    </row>
    <row r="6" spans="1:5" x14ac:dyDescent="0.2">
      <c r="A6" s="4">
        <v>2</v>
      </c>
      <c r="B6" s="4" t="s">
        <v>1</v>
      </c>
      <c r="C6" s="3"/>
      <c r="D6" s="1">
        <f>(E6*D4)+E6</f>
        <v>313.7056</v>
      </c>
      <c r="E6" s="25">
        <v>301.64</v>
      </c>
    </row>
    <row r="7" spans="1:5" x14ac:dyDescent="0.2">
      <c r="A7" s="4">
        <v>3</v>
      </c>
      <c r="B7" s="4" t="s">
        <v>2</v>
      </c>
      <c r="C7" s="3"/>
      <c r="D7" s="1">
        <f>(E7*D4)+E7</f>
        <v>814.64239999999995</v>
      </c>
      <c r="E7" s="25">
        <v>783.31</v>
      </c>
    </row>
    <row r="8" spans="1:5" ht="15.75" x14ac:dyDescent="0.25">
      <c r="A8" s="4">
        <v>4</v>
      </c>
      <c r="B8" s="5" t="s">
        <v>3</v>
      </c>
      <c r="C8" s="14">
        <f>(D8*1.14975)</f>
        <v>1886.9614218000002</v>
      </c>
      <c r="D8" s="1">
        <f>(E8*D4)+E8</f>
        <v>1641.1928</v>
      </c>
      <c r="E8" s="25">
        <v>1578.07</v>
      </c>
    </row>
    <row r="9" spans="1:5" ht="15.75" x14ac:dyDescent="0.25">
      <c r="A9" s="4">
        <v>5</v>
      </c>
      <c r="B9" s="4" t="s">
        <v>4</v>
      </c>
      <c r="C9" s="29">
        <f t="shared" ref="C9:C31" si="0">(D9*1.14975)</f>
        <v>53.497407600000003</v>
      </c>
      <c r="D9" s="1">
        <f>(E9*D4)+E9</f>
        <v>46.529600000000002</v>
      </c>
      <c r="E9" s="25">
        <v>44.74</v>
      </c>
    </row>
    <row r="10" spans="1:5" ht="15.75" x14ac:dyDescent="0.25">
      <c r="A10" s="4">
        <v>6</v>
      </c>
      <c r="B10" s="4" t="s">
        <v>5</v>
      </c>
      <c r="C10" s="29">
        <f t="shared" si="0"/>
        <v>345.59277479999997</v>
      </c>
      <c r="D10" s="1">
        <f>(E10*D4)+E10</f>
        <v>300.58079999999995</v>
      </c>
      <c r="E10" s="25">
        <v>289.02</v>
      </c>
    </row>
    <row r="11" spans="1:5" ht="15.75" x14ac:dyDescent="0.25">
      <c r="A11" s="4">
        <v>7</v>
      </c>
      <c r="B11" s="4" t="s">
        <v>6</v>
      </c>
      <c r="C11" s="29">
        <f t="shared" si="0"/>
        <v>914.68131300000005</v>
      </c>
      <c r="D11" s="1">
        <f>(E11*D4)+E11</f>
        <v>795.548</v>
      </c>
      <c r="E11" s="25">
        <v>764.95</v>
      </c>
    </row>
    <row r="12" spans="1:5" ht="15.75" x14ac:dyDescent="0.25">
      <c r="A12" s="4">
        <v>8</v>
      </c>
      <c r="B12" s="5" t="s">
        <v>7</v>
      </c>
      <c r="C12" s="14">
        <f t="shared" si="0"/>
        <v>1800.5811641999999</v>
      </c>
      <c r="D12" s="1">
        <f>(E12*D4)+E12</f>
        <v>1566.0631999999998</v>
      </c>
      <c r="E12" s="25">
        <v>1505.83</v>
      </c>
    </row>
    <row r="13" spans="1:5" ht="15.75" x14ac:dyDescent="0.25">
      <c r="A13" s="4">
        <v>9</v>
      </c>
      <c r="B13" s="4" t="s">
        <v>8</v>
      </c>
      <c r="C13" s="29">
        <f t="shared" si="0"/>
        <v>50.747205600000001</v>
      </c>
      <c r="D13" s="1">
        <f>(E13*D4)+E13</f>
        <v>44.137599999999999</v>
      </c>
      <c r="E13" s="25">
        <v>42.44</v>
      </c>
    </row>
    <row r="14" spans="1:5" ht="15.75" x14ac:dyDescent="0.25">
      <c r="A14" s="4">
        <v>10</v>
      </c>
      <c r="B14" s="4" t="s">
        <v>9</v>
      </c>
      <c r="C14" s="29">
        <f t="shared" si="0"/>
        <v>294.85752660000003</v>
      </c>
      <c r="D14" s="1">
        <f>(E14*D4)+E14</f>
        <v>256.45359999999999</v>
      </c>
      <c r="E14" s="25">
        <v>246.59</v>
      </c>
    </row>
    <row r="15" spans="1:5" ht="15.75" x14ac:dyDescent="0.25">
      <c r="A15" s="4">
        <v>11</v>
      </c>
      <c r="B15" s="4" t="s">
        <v>10</v>
      </c>
      <c r="C15" s="29">
        <f t="shared" si="0"/>
        <v>843.37933680000015</v>
      </c>
      <c r="D15" s="1">
        <f>(E15*D4)+E15</f>
        <v>733.53280000000007</v>
      </c>
      <c r="E15" s="25">
        <v>705.32</v>
      </c>
    </row>
    <row r="16" spans="1:5" ht="15.75" x14ac:dyDescent="0.25">
      <c r="A16" s="4">
        <v>12</v>
      </c>
      <c r="B16" s="5" t="s">
        <v>11</v>
      </c>
      <c r="C16" s="14">
        <f t="shared" si="0"/>
        <v>1656.5781960000002</v>
      </c>
      <c r="D16" s="1">
        <f>(E16*D4)+E16</f>
        <v>1440.816</v>
      </c>
      <c r="E16" s="25">
        <v>1385.4</v>
      </c>
    </row>
    <row r="17" spans="1:5" ht="15.75" x14ac:dyDescent="0.25">
      <c r="A17" s="4">
        <v>13</v>
      </c>
      <c r="B17" s="4" t="s">
        <v>12</v>
      </c>
      <c r="C17" s="29">
        <f t="shared" si="0"/>
        <v>157.73006340000001</v>
      </c>
      <c r="D17" s="1">
        <f>(E17*D4)+E17</f>
        <v>137.18639999999999</v>
      </c>
      <c r="E17" s="25">
        <v>131.91</v>
      </c>
    </row>
    <row r="18" spans="1:5" ht="15.75" x14ac:dyDescent="0.25">
      <c r="A18" s="4">
        <v>14</v>
      </c>
      <c r="B18" s="4" t="s">
        <v>13</v>
      </c>
      <c r="C18" s="29">
        <f t="shared" si="0"/>
        <v>106.9709004</v>
      </c>
      <c r="D18" s="1">
        <f>(E18*D4)+E18</f>
        <v>93.038399999999996</v>
      </c>
      <c r="E18" s="25">
        <v>89.46</v>
      </c>
    </row>
    <row r="19" spans="1:5" ht="15.75" x14ac:dyDescent="0.25">
      <c r="A19" s="4">
        <v>15</v>
      </c>
      <c r="B19" s="6" t="s">
        <v>14</v>
      </c>
      <c r="C19" s="29">
        <f t="shared" si="0"/>
        <v>16.465339800000002</v>
      </c>
      <c r="D19" s="1">
        <f>(E19*D4)+E19</f>
        <v>14.3208</v>
      </c>
      <c r="E19" s="25">
        <v>13.77</v>
      </c>
    </row>
    <row r="20" spans="1:5" ht="15.75" x14ac:dyDescent="0.25">
      <c r="A20" s="4">
        <v>16</v>
      </c>
      <c r="B20" s="16" t="s">
        <v>15</v>
      </c>
      <c r="C20" s="29">
        <f t="shared" si="0"/>
        <v>106.9709004</v>
      </c>
      <c r="D20" s="1">
        <f>(E20*D4)+E20</f>
        <v>93.038399999999996</v>
      </c>
      <c r="E20" s="25">
        <v>89.46</v>
      </c>
    </row>
    <row r="21" spans="1:5" ht="15.75" x14ac:dyDescent="0.25">
      <c r="A21" s="4">
        <v>17</v>
      </c>
      <c r="B21" s="18" t="s">
        <v>16</v>
      </c>
      <c r="C21" s="29"/>
      <c r="D21" s="1"/>
      <c r="E21" s="25"/>
    </row>
    <row r="22" spans="1:5" ht="15.75" x14ac:dyDescent="0.25">
      <c r="A22" s="4">
        <v>18</v>
      </c>
      <c r="B22" s="6" t="s">
        <v>17</v>
      </c>
      <c r="C22" s="29">
        <f t="shared" si="0"/>
        <v>12.363951600000002</v>
      </c>
      <c r="D22" s="1">
        <f>(E22*D4)+E22</f>
        <v>10.7536</v>
      </c>
      <c r="E22" s="25">
        <v>10.34</v>
      </c>
    </row>
    <row r="23" spans="1:5" ht="15.75" x14ac:dyDescent="0.25">
      <c r="A23" s="4">
        <v>19</v>
      </c>
      <c r="B23" s="17" t="s">
        <v>18</v>
      </c>
      <c r="C23" s="29">
        <f t="shared" si="0"/>
        <v>41.133455999999995</v>
      </c>
      <c r="D23" s="1">
        <f>(E23*D4)+E23</f>
        <v>35.775999999999996</v>
      </c>
      <c r="E23" s="25">
        <v>34.4</v>
      </c>
    </row>
    <row r="24" spans="1:5" ht="15.75" x14ac:dyDescent="0.25">
      <c r="A24" s="4">
        <v>20</v>
      </c>
      <c r="B24" s="19" t="s">
        <v>19</v>
      </c>
      <c r="C24" s="29">
        <f t="shared" si="0"/>
        <v>8.2266911999999994</v>
      </c>
      <c r="D24" s="1">
        <f>(E24*D4)+E24</f>
        <v>7.1551999999999998</v>
      </c>
      <c r="E24" s="25">
        <v>6.88</v>
      </c>
    </row>
    <row r="25" spans="1:5" ht="15.75" x14ac:dyDescent="0.25">
      <c r="A25" s="4">
        <v>21</v>
      </c>
      <c r="B25" s="20" t="s">
        <v>20</v>
      </c>
      <c r="C25" s="29"/>
      <c r="D25" s="1"/>
      <c r="E25" s="25"/>
    </row>
    <row r="26" spans="1:5" ht="15.75" x14ac:dyDescent="0.25">
      <c r="A26" s="4">
        <v>22</v>
      </c>
      <c r="B26" s="21" t="s">
        <v>21</v>
      </c>
      <c r="C26" s="29"/>
      <c r="D26" s="1"/>
      <c r="E26" s="25"/>
    </row>
    <row r="27" spans="1:5" ht="15.75" x14ac:dyDescent="0.25">
      <c r="A27" s="4">
        <v>23</v>
      </c>
      <c r="B27" s="4" t="s">
        <v>22</v>
      </c>
      <c r="C27" s="29">
        <f t="shared" si="0"/>
        <v>106.9709004</v>
      </c>
      <c r="D27" s="1">
        <f>(E27*D4)+E27</f>
        <v>93.038399999999996</v>
      </c>
      <c r="E27" s="25">
        <v>89.46</v>
      </c>
    </row>
    <row r="28" spans="1:5" ht="15.75" x14ac:dyDescent="0.25">
      <c r="A28" s="4">
        <v>24</v>
      </c>
      <c r="B28" s="4" t="s">
        <v>23</v>
      </c>
      <c r="C28" s="29"/>
      <c r="D28" s="1"/>
      <c r="E28" s="26"/>
    </row>
    <row r="29" spans="1:5" ht="15.75" x14ac:dyDescent="0.25">
      <c r="A29" s="4">
        <v>25</v>
      </c>
      <c r="B29" s="4" t="s">
        <v>24</v>
      </c>
      <c r="C29" s="29"/>
      <c r="D29" s="1"/>
      <c r="E29" s="26"/>
    </row>
    <row r="30" spans="1:5" ht="15.75" x14ac:dyDescent="0.25">
      <c r="A30" s="4">
        <v>26</v>
      </c>
      <c r="B30" s="4" t="s">
        <v>25</v>
      </c>
      <c r="C30" s="29">
        <f t="shared" si="0"/>
        <v>86.416129799999993</v>
      </c>
      <c r="D30" s="1">
        <f>(E30*D4)+E30</f>
        <v>75.160799999999995</v>
      </c>
      <c r="E30" s="25">
        <v>72.27</v>
      </c>
    </row>
    <row r="31" spans="1:5" ht="15.75" x14ac:dyDescent="0.25">
      <c r="A31" s="4">
        <v>27</v>
      </c>
      <c r="B31" s="5" t="s">
        <v>26</v>
      </c>
      <c r="C31" s="30">
        <f t="shared" si="0"/>
        <v>115.15896000000001</v>
      </c>
      <c r="D31" s="1">
        <v>100.16</v>
      </c>
      <c r="E31" s="25">
        <v>96.31</v>
      </c>
    </row>
    <row r="32" spans="1:5" x14ac:dyDescent="0.2">
      <c r="A32" s="4">
        <v>28</v>
      </c>
      <c r="B32" s="4" t="s">
        <v>27</v>
      </c>
      <c r="C32" s="3"/>
      <c r="D32" s="1"/>
      <c r="E32" s="26"/>
    </row>
    <row r="33" spans="1:5" x14ac:dyDescent="0.2">
      <c r="A33" s="4">
        <v>29</v>
      </c>
      <c r="B33" s="4" t="s">
        <v>28</v>
      </c>
      <c r="C33" s="3"/>
      <c r="D33" s="1"/>
      <c r="E33" s="26"/>
    </row>
    <row r="34" spans="1:5" x14ac:dyDescent="0.2">
      <c r="A34" s="4">
        <v>30</v>
      </c>
      <c r="B34" s="4" t="s">
        <v>29</v>
      </c>
      <c r="C34" s="3"/>
      <c r="D34" s="1"/>
      <c r="E34" s="26"/>
    </row>
    <row r="35" spans="1:5" x14ac:dyDescent="0.2">
      <c r="A35" s="4">
        <v>31</v>
      </c>
      <c r="B35" s="4" t="s">
        <v>30</v>
      </c>
      <c r="C35" s="3"/>
      <c r="D35" s="1"/>
      <c r="E35" s="26"/>
    </row>
    <row r="36" spans="1:5" ht="15.75" x14ac:dyDescent="0.25">
      <c r="A36" s="4">
        <v>32</v>
      </c>
      <c r="B36" s="11" t="s">
        <v>31</v>
      </c>
      <c r="C36" s="12"/>
      <c r="D36" s="1"/>
      <c r="E36" s="26"/>
    </row>
    <row r="37" spans="1:5" ht="15.75" x14ac:dyDescent="0.25">
      <c r="A37" s="4">
        <v>33</v>
      </c>
      <c r="B37" s="4" t="s">
        <v>32</v>
      </c>
      <c r="C37" s="29">
        <f>(D37*1.14975)</f>
        <v>122.06113920000001</v>
      </c>
      <c r="D37" s="1">
        <f>(E37*D4)+E37</f>
        <v>106.1632</v>
      </c>
      <c r="E37" s="25">
        <v>102.08</v>
      </c>
    </row>
    <row r="38" spans="1:5" x14ac:dyDescent="0.2">
      <c r="A38" s="4">
        <v>34</v>
      </c>
      <c r="B38" s="4" t="s">
        <v>33</v>
      </c>
      <c r="C38" s="3"/>
      <c r="D38" s="1"/>
      <c r="E38" s="26"/>
    </row>
    <row r="39" spans="1:5" x14ac:dyDescent="0.2">
      <c r="A39" s="4">
        <v>35</v>
      </c>
      <c r="B39" s="4" t="s">
        <v>34</v>
      </c>
      <c r="C39" s="22">
        <v>20</v>
      </c>
      <c r="D39" s="1"/>
      <c r="E39" s="26"/>
    </row>
    <row r="40" spans="1:5" x14ac:dyDescent="0.2">
      <c r="A40" s="4">
        <v>36</v>
      </c>
      <c r="B40" s="4" t="s">
        <v>35</v>
      </c>
      <c r="C40" s="3"/>
      <c r="D40" s="1"/>
      <c r="E40" s="26"/>
    </row>
    <row r="41" spans="1:5" x14ac:dyDescent="0.2">
      <c r="A41" s="4">
        <v>37</v>
      </c>
      <c r="B41" s="4" t="s">
        <v>36</v>
      </c>
      <c r="C41" s="22">
        <v>5.75</v>
      </c>
      <c r="D41" s="1"/>
      <c r="E41" s="26"/>
    </row>
    <row r="42" spans="1:5" ht="15.75" x14ac:dyDescent="0.25">
      <c r="A42" s="4">
        <v>38</v>
      </c>
      <c r="B42" s="15" t="s">
        <v>37</v>
      </c>
      <c r="C42" s="30">
        <f>(D42*1.14975)</f>
        <v>137.15367750000001</v>
      </c>
      <c r="D42" s="1">
        <v>119.29</v>
      </c>
      <c r="E42" s="25">
        <v>114.7</v>
      </c>
    </row>
    <row r="43" spans="1:5" ht="15.75" x14ac:dyDescent="0.25">
      <c r="A43" s="4">
        <v>99</v>
      </c>
      <c r="B43" s="5" t="s">
        <v>38</v>
      </c>
      <c r="C43" s="10">
        <v>350</v>
      </c>
      <c r="D43" s="1"/>
      <c r="E43" s="26"/>
    </row>
    <row r="44" spans="1:5" ht="15.75" x14ac:dyDescent="0.25">
      <c r="A44" s="4"/>
      <c r="B44" s="4" t="s">
        <v>39</v>
      </c>
      <c r="C44" s="14">
        <v>100</v>
      </c>
      <c r="D44" s="1"/>
      <c r="E44" s="26"/>
    </row>
    <row r="45" spans="1:5" x14ac:dyDescent="0.2">
      <c r="A45" s="4"/>
      <c r="B45" s="4" t="s">
        <v>40</v>
      </c>
      <c r="C45" s="22">
        <v>5</v>
      </c>
      <c r="D45" s="1"/>
      <c r="E45" s="26"/>
    </row>
    <row r="46" spans="1:5" x14ac:dyDescent="0.2">
      <c r="A46" s="4"/>
      <c r="B46" s="4" t="s">
        <v>41</v>
      </c>
      <c r="C46" s="22">
        <v>3</v>
      </c>
      <c r="D46" s="1"/>
      <c r="E46" s="26"/>
    </row>
    <row r="47" spans="1:5" hidden="1" x14ac:dyDescent="0.2">
      <c r="A47" s="4"/>
      <c r="B47" s="4"/>
      <c r="C47" s="22"/>
      <c r="D47" s="1"/>
      <c r="E47" s="26"/>
    </row>
    <row r="48" spans="1:5" x14ac:dyDescent="0.2">
      <c r="A48" s="4"/>
      <c r="B48" s="4" t="s">
        <v>42</v>
      </c>
      <c r="C48" s="22">
        <v>10</v>
      </c>
      <c r="D48" s="1"/>
      <c r="E48" s="26"/>
    </row>
    <row r="49" spans="1:5" x14ac:dyDescent="0.2">
      <c r="A49" s="5"/>
      <c r="B49" s="18" t="s">
        <v>43</v>
      </c>
      <c r="C49" s="3"/>
      <c r="D49" s="1"/>
      <c r="E49" s="26"/>
    </row>
    <row r="50" spans="1:5" x14ac:dyDescent="0.2">
      <c r="A50" s="5"/>
      <c r="B50" s="19" t="s">
        <v>44</v>
      </c>
      <c r="C50" s="3"/>
      <c r="D50" s="1"/>
      <c r="E50" s="26"/>
    </row>
    <row r="51" spans="1:5" x14ac:dyDescent="0.2">
      <c r="A51" s="5"/>
      <c r="B51" s="20" t="s">
        <v>45</v>
      </c>
      <c r="C51" s="3"/>
      <c r="D51" s="1"/>
      <c r="E51" s="26"/>
    </row>
    <row r="52" spans="1:5" x14ac:dyDescent="0.2">
      <c r="A52" s="5"/>
      <c r="B52" s="21" t="s">
        <v>46</v>
      </c>
      <c r="C52" s="3"/>
      <c r="D52" s="1"/>
      <c r="E52" s="26"/>
    </row>
  </sheetData>
  <phoneticPr fontId="2" type="noConversion"/>
  <pageMargins left="0.59055118110236227" right="0.39370078740157483" top="0" bottom="0" header="0.11811023622047245" footer="0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Municipalité de Saint-Michel-des-Saints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claudeb</dc:creator>
  <cp:lastModifiedBy>Venus McMurray</cp:lastModifiedBy>
  <cp:lastPrinted>2019-08-22T13:08:02Z</cp:lastPrinted>
  <dcterms:created xsi:type="dcterms:W3CDTF">2010-11-22T15:37:23Z</dcterms:created>
  <dcterms:modified xsi:type="dcterms:W3CDTF">2020-05-04T14:49:31Z</dcterms:modified>
</cp:coreProperties>
</file>